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<sst xmlns="http://schemas.openxmlformats.org/spreadsheetml/2006/main" count="207" uniqueCount="112">
  <si>
    <t>工事費内訳書</t>
  </si>
  <si>
    <t>住　　　　所</t>
  </si>
  <si>
    <t>商号又は名称</t>
  </si>
  <si>
    <t>代 表 者 名</t>
  </si>
  <si>
    <t>工 事 名</t>
  </si>
  <si>
    <t>Ｒ６馬土　鳴門池田線（鍋倉新橋）　美・美馬天神　橋梁上部工事（担い手確保型）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</si>
  <si>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</si>
  <si>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</si>
  <si>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</si>
  <si>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</si>
  <si>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</si>
  <si>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</si>
  <si>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鋼橋上部</t>
  </si>
  <si>
    <t>式</t>
  </si>
  <si>
    <t>工場製作工</t>
  </si>
  <si>
    <t>桁製作工</t>
  </si>
  <si>
    <t>製作加工　
　（本体材料費）購入品</t>
  </si>
  <si>
    <t>製作加工　
　（鋼製型枠）購入品</t>
  </si>
  <si>
    <t>支承製作工</t>
  </si>
  <si>
    <t>支承
　（ｺﾞﾑ支承）購入品</t>
  </si>
  <si>
    <t>防蝕ｱﾝｶｰ装置
　　購入品</t>
  </si>
  <si>
    <t>工場塗装工</t>
  </si>
  <si>
    <t>ｺﾝｸﾘｰﾄ接触面</t>
  </si>
  <si>
    <t>桁端部塗装</t>
  </si>
  <si>
    <t>工場純工事費</t>
  </si>
  <si>
    <t>（工場製作原価）</t>
  </si>
  <si>
    <t>工場製品輸送工</t>
  </si>
  <si>
    <t>輸送工</t>
  </si>
  <si>
    <t>輸送</t>
  </si>
  <si>
    <t>t</t>
  </si>
  <si>
    <t>鋼橋架設工</t>
  </si>
  <si>
    <t>架設工(ｸﾚｰﾝ架設)</t>
  </si>
  <si>
    <t>ﾍﾞﾝﾄ設備
　【深夜】</t>
  </si>
  <si>
    <t>ﾍﾞﾝﾄ設備</t>
  </si>
  <si>
    <t>ﾍﾞﾝﾄ基礎　
　【深夜】</t>
  </si>
  <si>
    <t>ﾍﾞﾝﾄ基礎</t>
  </si>
  <si>
    <t>桁架設
　【深夜】</t>
  </si>
  <si>
    <t>支承工</t>
  </si>
  <si>
    <t xml:space="preserve">ｺﾞﾑ支承据付　</t>
  </si>
  <si>
    <t>個</t>
  </si>
  <si>
    <t>変位拘束構造据付工
　　ｱﾝｶｰﾊﾞｰﾀｲﾌﾟ</t>
  </si>
  <si>
    <t>本</t>
  </si>
  <si>
    <t>現場継手工</t>
  </si>
  <si>
    <t>本締めﾎﾞﾙﾄ</t>
  </si>
  <si>
    <t>ﾋﾟﾝﾃｰﾙ処理工</t>
  </si>
  <si>
    <t>床版工</t>
  </si>
  <si>
    <t>型枠
　　端横桁</t>
  </si>
  <si>
    <t>m2</t>
  </si>
  <si>
    <t>鉄筋</t>
  </si>
  <si>
    <t>ｺﾝｸﾘｰﾄ
　　床版</t>
  </si>
  <si>
    <t>m3</t>
  </si>
  <si>
    <t>ｺﾝｸﾘｰﾄ
　　調整</t>
  </si>
  <si>
    <t>ｺﾝｸﾘｰﾄ
　　端横桁</t>
  </si>
  <si>
    <t>橋梁付属物工</t>
  </si>
  <si>
    <t>舗装工</t>
  </si>
  <si>
    <t>表層（歩道部）</t>
  </si>
  <si>
    <t>橋面防水工</t>
  </si>
  <si>
    <t>塗膜系防水</t>
  </si>
  <si>
    <t>ﾌﾚｷｼﾌﾞﾙﾁｭｰﾌﾞ
　　φ25（SUS304）</t>
  </si>
  <si>
    <t>m</t>
  </si>
  <si>
    <t>ｽﾗﾌﾞﾄﾞﾚｰﾝ</t>
  </si>
  <si>
    <t>伸縮装置工</t>
  </si>
  <si>
    <t>鋼･ｺﾞﾑ製伸縮装置</t>
  </si>
  <si>
    <t>鋼･ｺﾞﾑ製伸縮装置
　　縦目地部</t>
  </si>
  <si>
    <t>付属物工</t>
  </si>
  <si>
    <t>地覆部撤去工</t>
  </si>
  <si>
    <t>地覆部復旧工</t>
  </si>
  <si>
    <t>足場・防護</t>
  </si>
  <si>
    <t>親柱復旧工</t>
  </si>
  <si>
    <t>排水装置工</t>
  </si>
  <si>
    <t>排水管撤去工</t>
  </si>
  <si>
    <t>排水管設置工</t>
  </si>
  <si>
    <t>排水管</t>
  </si>
  <si>
    <t>地覆工</t>
  </si>
  <si>
    <t xml:space="preserve">ｺﾝｸﾘｰﾄ　</t>
  </si>
  <si>
    <t xml:space="preserve">型枠　</t>
  </si>
  <si>
    <t xml:space="preserve">鉄筋　</t>
  </si>
  <si>
    <t>鉄筋　
　　ｴﾎﾟｷｼ鉄筋</t>
  </si>
  <si>
    <t>ｼｰﾙ材</t>
  </si>
  <si>
    <t>L</t>
  </si>
  <si>
    <t>橋梁用高欄工</t>
  </si>
  <si>
    <t xml:space="preserve">橋梁用高欄兼用車両防護柵　</t>
  </si>
  <si>
    <t xml:space="preserve">橋梁用高欄　</t>
  </si>
  <si>
    <t>仮設工</t>
  </si>
  <si>
    <t>土留･仮締切工
　　ﾍﾞﾝﾄ基礎</t>
  </si>
  <si>
    <t>土のう
　　製作・設置</t>
  </si>
  <si>
    <t>袋</t>
  </si>
  <si>
    <t>土のう
　　撤去</t>
  </si>
  <si>
    <t>仮設盛土
　　A2橋台</t>
  </si>
  <si>
    <t>土のう 
　　撤去</t>
  </si>
  <si>
    <t xml:space="preserve">土砂等運搬　</t>
  </si>
  <si>
    <t>掘削</t>
  </si>
  <si>
    <t>水替工</t>
  </si>
  <si>
    <t>ﾎﾟﾝﾌﾟ排水</t>
  </si>
  <si>
    <t>日</t>
  </si>
  <si>
    <t>釜場掘削設置</t>
  </si>
  <si>
    <t>箇所</t>
  </si>
  <si>
    <t>釜場撤去埋戻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</si>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</sst>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5">
        <f>G11</f>
      </c>
      <c r="I21" s="17" t="n">
        <v>12.0</v>
      </c>
      <c r="J21" s="18"/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G21</f>
      </c>
      <c r="I22" s="17" t="n">
        <v>13.0</v>
      </c>
      <c r="J22" s="18"/>
    </row>
    <row r="23" ht="42.0" customHeight="true">
      <c r="A23" s="10" t="s">
        <v>12</v>
      </c>
      <c r="B23" s="11"/>
      <c r="C23" s="11"/>
      <c r="D23" s="11"/>
      <c r="E23" s="12" t="s">
        <v>13</v>
      </c>
      <c r="F23" s="13" t="n">
        <v>1.0</v>
      </c>
      <c r="G23" s="15">
        <f>G24+G27+G41+G49+G79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4" t="n">
        <v>65.4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G28+G34+G38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29</v>
      </c>
      <c r="F29" s="14" t="n">
        <v>11.3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29</v>
      </c>
      <c r="F30" s="13" t="n">
        <v>26.0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29</v>
      </c>
      <c r="F33" s="14" t="n">
        <v>65.4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38</v>
      </c>
      <c r="E35" s="12" t="s">
        <v>39</v>
      </c>
      <c r="F35" s="13" t="n">
        <v>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41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41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41</v>
      </c>
      <c r="F39" s="13" t="n">
        <v>1816.0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41</v>
      </c>
      <c r="F40" s="13" t="n">
        <v>1816.0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45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G43+G44+G45+G46+G47+G48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46</v>
      </c>
      <c r="E43" s="12" t="s">
        <v>47</v>
      </c>
      <c r="F43" s="13" t="n">
        <v>28.0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29</v>
      </c>
      <c r="F44" s="14" t="n">
        <v>0.61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29</v>
      </c>
      <c r="F45" s="14" t="n">
        <v>2.34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50</v>
      </c>
      <c r="F46" s="13" t="n">
        <v>27.0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50</v>
      </c>
      <c r="F47" s="13" t="n">
        <v>4.0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52</v>
      </c>
      <c r="E48" s="12" t="s">
        <v>50</v>
      </c>
      <c r="F48" s="13" t="n">
        <v>6.0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53</v>
      </c>
      <c r="C49" s="11"/>
      <c r="D49" s="11"/>
      <c r="E49" s="12" t="s">
        <v>13</v>
      </c>
      <c r="F49" s="13" t="n">
        <v>1.0</v>
      </c>
      <c r="G49" s="15">
        <f>G50+G53+G57+G61+G66+G70+G76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54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55</v>
      </c>
      <c r="E51" s="12" t="s">
        <v>47</v>
      </c>
      <c r="F51" s="13" t="n">
        <v>121.0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47</v>
      </c>
      <c r="F52" s="13" t="n">
        <v>19.0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56</v>
      </c>
      <c r="D53" s="11"/>
      <c r="E53" s="12" t="s">
        <v>13</v>
      </c>
      <c r="F53" s="13" t="n">
        <v>1.0</v>
      </c>
      <c r="G53" s="15">
        <f>G54+G55+G56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57</v>
      </c>
      <c r="E54" s="12" t="s">
        <v>47</v>
      </c>
      <c r="F54" s="13" t="n">
        <v>139.0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59</v>
      </c>
      <c r="F55" s="13" t="n">
        <v>6.0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60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61</v>
      </c>
      <c r="D57" s="11"/>
      <c r="E57" s="12" t="s">
        <v>13</v>
      </c>
      <c r="F57" s="13" t="n">
        <v>1.0</v>
      </c>
      <c r="G57" s="15">
        <f>G58+G59+G60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62</v>
      </c>
      <c r="E58" s="12" t="s">
        <v>59</v>
      </c>
      <c r="F58" s="14" t="n">
        <v>3.1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62</v>
      </c>
      <c r="E59" s="12" t="s">
        <v>59</v>
      </c>
      <c r="F59" s="14" t="n">
        <v>5.4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63</v>
      </c>
      <c r="E60" s="12" t="s">
        <v>59</v>
      </c>
      <c r="F60" s="14" t="n">
        <v>3.8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64</v>
      </c>
      <c r="D61" s="11"/>
      <c r="E61" s="12" t="s">
        <v>13</v>
      </c>
      <c r="F61" s="13" t="n">
        <v>1.0</v>
      </c>
      <c r="G61" s="15">
        <f>G62+G63+G64+G65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65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66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67</v>
      </c>
      <c r="E64" s="12" t="s">
        <v>47</v>
      </c>
      <c r="F64" s="13" t="n">
        <v>6.0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68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69</v>
      </c>
      <c r="D66" s="11"/>
      <c r="E66" s="12" t="s">
        <v>13</v>
      </c>
      <c r="F66" s="13" t="n">
        <v>1.0</v>
      </c>
      <c r="G66" s="15">
        <f>G67+G68+G69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70</v>
      </c>
      <c r="E67" s="12" t="s">
        <v>13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71</v>
      </c>
      <c r="E68" s="12" t="s">
        <v>13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72</v>
      </c>
      <c r="E69" s="12" t="s">
        <v>59</v>
      </c>
      <c r="F69" s="13" t="n">
        <v>2.0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73</v>
      </c>
      <c r="D70" s="11"/>
      <c r="E70" s="12" t="s">
        <v>13</v>
      </c>
      <c r="F70" s="13" t="n">
        <v>1.0</v>
      </c>
      <c r="G70" s="15">
        <f>G71+G72+G73+G74+G75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74</v>
      </c>
      <c r="E71" s="12" t="s">
        <v>50</v>
      </c>
      <c r="F71" s="13" t="n">
        <v>6.0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75</v>
      </c>
      <c r="E72" s="12" t="s">
        <v>47</v>
      </c>
      <c r="F72" s="13" t="n">
        <v>20.0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76</v>
      </c>
      <c r="E73" s="12" t="s">
        <v>29</v>
      </c>
      <c r="F73" s="14" t="n">
        <v>0.34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77</v>
      </c>
      <c r="E74" s="12" t="s">
        <v>29</v>
      </c>
      <c r="F74" s="14" t="n">
        <v>0.02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78</v>
      </c>
      <c r="E75" s="12" t="s">
        <v>79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80</v>
      </c>
      <c r="D76" s="11"/>
      <c r="E76" s="12" t="s">
        <v>13</v>
      </c>
      <c r="F76" s="13" t="n">
        <v>1.0</v>
      </c>
      <c r="G76" s="15">
        <f>G77+G78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81</v>
      </c>
      <c r="E77" s="12" t="s">
        <v>13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82</v>
      </c>
      <c r="E78" s="12" t="s">
        <v>13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 t="s">
        <v>83</v>
      </c>
      <c r="C79" s="11"/>
      <c r="D79" s="11"/>
      <c r="E79" s="12" t="s">
        <v>13</v>
      </c>
      <c r="F79" s="13" t="n">
        <v>1.0</v>
      </c>
      <c r="G79" s="15">
        <f>G80+G83+G88+G92</f>
      </c>
      <c r="I79" s="17" t="n">
        <v>70.0</v>
      </c>
      <c r="J79" s="18" t="n">
        <v>2.0</v>
      </c>
    </row>
    <row r="80" ht="42.0" customHeight="true">
      <c r="A80" s="10"/>
      <c r="B80" s="11"/>
      <c r="C80" s="11" t="s">
        <v>84</v>
      </c>
      <c r="D80" s="11"/>
      <c r="E80" s="12" t="s">
        <v>13</v>
      </c>
      <c r="F80" s="13" t="n">
        <v>1.0</v>
      </c>
      <c r="G80" s="15">
        <f>G81+G82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85</v>
      </c>
      <c r="E81" s="12" t="s">
        <v>86</v>
      </c>
      <c r="F81" s="13" t="n">
        <v>52.0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87</v>
      </c>
      <c r="E82" s="12" t="s">
        <v>86</v>
      </c>
      <c r="F82" s="13" t="n">
        <v>52.0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88</v>
      </c>
      <c r="D83" s="11"/>
      <c r="E83" s="12" t="s">
        <v>13</v>
      </c>
      <c r="F83" s="13" t="n">
        <v>1.0</v>
      </c>
      <c r="G83" s="15">
        <f>G84+G85+G86+G87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89</v>
      </c>
      <c r="E84" s="12" t="s">
        <v>86</v>
      </c>
      <c r="F84" s="13" t="n">
        <v>238.0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90</v>
      </c>
      <c r="E85" s="12" t="s">
        <v>50</v>
      </c>
      <c r="F85" s="13" t="n">
        <v>200.0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91</v>
      </c>
      <c r="E86" s="12" t="s">
        <v>50</v>
      </c>
      <c r="F86" s="13" t="n">
        <v>400.0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90</v>
      </c>
      <c r="E87" s="12" t="s">
        <v>50</v>
      </c>
      <c r="F87" s="13" t="n">
        <v>400.0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 t="s">
        <v>92</v>
      </c>
      <c r="D88" s="11"/>
      <c r="E88" s="12" t="s">
        <v>13</v>
      </c>
      <c r="F88" s="13" t="n">
        <v>1.0</v>
      </c>
      <c r="G88" s="15">
        <f>G89+G90+G91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93</v>
      </c>
      <c r="E89" s="12" t="s">
        <v>94</v>
      </c>
      <c r="F89" s="13" t="n">
        <v>5.0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95</v>
      </c>
      <c r="E90" s="12" t="s">
        <v>96</v>
      </c>
      <c r="F90" s="13" t="n">
        <v>1.0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97</v>
      </c>
      <c r="E91" s="12" t="s">
        <v>96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98</v>
      </c>
      <c r="D92" s="11"/>
      <c r="E92" s="12" t="s">
        <v>13</v>
      </c>
      <c r="F92" s="13" t="n">
        <v>1.0</v>
      </c>
      <c r="G92" s="15">
        <f>G93+G94+G95+G96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99</v>
      </c>
      <c r="E93" s="12" t="s">
        <v>100</v>
      </c>
      <c r="F93" s="13" t="n">
        <v>30.0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99</v>
      </c>
      <c r="E94" s="12" t="s">
        <v>100</v>
      </c>
      <c r="F94" s="13" t="n">
        <v>7.0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99</v>
      </c>
      <c r="E95" s="12" t="s">
        <v>100</v>
      </c>
      <c r="F95" s="13" t="n">
        <v>30.0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99</v>
      </c>
      <c r="E96" s="12" t="s">
        <v>100</v>
      </c>
      <c r="F96" s="13" t="n">
        <v>21.0</v>
      </c>
      <c r="G96" s="16"/>
      <c r="I96" s="17" t="n">
        <v>87.0</v>
      </c>
      <c r="J96" s="18" t="n">
        <v>4.0</v>
      </c>
    </row>
    <row r="97" ht="42.0" customHeight="true">
      <c r="A97" s="10" t="s">
        <v>101</v>
      </c>
      <c r="B97" s="11"/>
      <c r="C97" s="11"/>
      <c r="D97" s="11"/>
      <c r="E97" s="12" t="s">
        <v>13</v>
      </c>
      <c r="F97" s="13" t="n">
        <v>1.0</v>
      </c>
      <c r="G97" s="15">
        <f>G24+G27+G41+G49+G79</f>
      </c>
      <c r="I97" s="17" t="n">
        <v>88.0</v>
      </c>
      <c r="J97" s="18" t="n">
        <v>20.0</v>
      </c>
    </row>
    <row r="98" ht="42.0" customHeight="true">
      <c r="A98" s="10" t="s">
        <v>102</v>
      </c>
      <c r="B98" s="11"/>
      <c r="C98" s="11"/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200.0</v>
      </c>
    </row>
    <row r="99" ht="42.0" customHeight="true">
      <c r="A99" s="10"/>
      <c r="B99" s="11" t="s">
        <v>103</v>
      </c>
      <c r="C99" s="11"/>
      <c r="D99" s="11"/>
      <c r="E99" s="12" t="s">
        <v>13</v>
      </c>
      <c r="F99" s="13" t="n">
        <v>1.0</v>
      </c>
      <c r="G99" s="16"/>
      <c r="I99" s="17" t="n">
        <v>90.0</v>
      </c>
      <c r="J99" s="18"/>
    </row>
    <row r="100" ht="42.0" customHeight="true">
      <c r="A100" s="10" t="s">
        <v>104</v>
      </c>
      <c r="B100" s="11"/>
      <c r="C100" s="11"/>
      <c r="D100" s="11"/>
      <c r="E100" s="12" t="s">
        <v>13</v>
      </c>
      <c r="F100" s="13" t="n">
        <v>1.0</v>
      </c>
      <c r="G100" s="15">
        <f>G97+G98</f>
      </c>
      <c r="I100" s="17" t="n">
        <v>91.0</v>
      </c>
      <c r="J100" s="18"/>
    </row>
    <row r="101" ht="42.0" customHeight="true">
      <c r="A101" s="10"/>
      <c r="B101" s="11" t="s">
        <v>105</v>
      </c>
      <c r="C101" s="11"/>
      <c r="D101" s="11"/>
      <c r="E101" s="12" t="s">
        <v>13</v>
      </c>
      <c r="F101" s="13" t="n">
        <v>1.0</v>
      </c>
      <c r="G101" s="16"/>
      <c r="I101" s="17" t="n">
        <v>92.0</v>
      </c>
      <c r="J101" s="18" t="n">
        <v>210.0</v>
      </c>
    </row>
    <row r="102" ht="42.0" customHeight="true">
      <c r="A102" s="10" t="s">
        <v>106</v>
      </c>
      <c r="B102" s="11"/>
      <c r="C102" s="11"/>
      <c r="D102" s="11"/>
      <c r="E102" s="12" t="s">
        <v>13</v>
      </c>
      <c r="F102" s="13" t="n">
        <v>1.0</v>
      </c>
      <c r="G102" s="15">
        <f>G97+G98+G101</f>
      </c>
      <c r="I102" s="17" t="n">
        <v>93.0</v>
      </c>
      <c r="J102" s="18"/>
    </row>
    <row r="103" ht="42.0" customHeight="true">
      <c r="A103" s="10" t="s">
        <v>107</v>
      </c>
      <c r="B103" s="11"/>
      <c r="C103" s="11"/>
      <c r="D103" s="11"/>
      <c r="E103" s="12" t="s">
        <v>13</v>
      </c>
      <c r="F103" s="13" t="n">
        <v>1.0</v>
      </c>
      <c r="G103" s="15">
        <f>G22+G97+G98+G101</f>
      </c>
      <c r="I103" s="17" t="n">
        <v>94.0</v>
      </c>
      <c r="J103" s="18"/>
    </row>
    <row r="104" ht="42.0" customHeight="true">
      <c r="A104" s="10"/>
      <c r="B104" s="11" t="s">
        <v>108</v>
      </c>
      <c r="C104" s="11"/>
      <c r="D104" s="11"/>
      <c r="E104" s="12" t="s">
        <v>13</v>
      </c>
      <c r="F104" s="13" t="n">
        <v>1.0</v>
      </c>
      <c r="G104" s="16"/>
      <c r="I104" s="17" t="n">
        <v>95.0</v>
      </c>
      <c r="J104" s="18" t="n">
        <v>220.0</v>
      </c>
    </row>
    <row r="105" ht="42.0" customHeight="true">
      <c r="A105" s="10" t="s">
        <v>109</v>
      </c>
      <c r="B105" s="11"/>
      <c r="C105" s="11"/>
      <c r="D105" s="11"/>
      <c r="E105" s="12" t="s">
        <v>13</v>
      </c>
      <c r="F105" s="13" t="n">
        <v>1.0</v>
      </c>
      <c r="G105" s="15">
        <f>G103+G104</f>
      </c>
      <c r="I105" s="17" t="n">
        <v>96.0</v>
      </c>
      <c r="J105" s="18" t="n">
        <v>30.0</v>
      </c>
    </row>
    <row r="106" ht="42.0" customHeight="true">
      <c r="A106" s="19" t="s">
        <v>110</v>
      </c>
      <c r="B106" s="20"/>
      <c r="C106" s="20"/>
      <c r="D106" s="20"/>
      <c r="E106" s="21" t="s">
        <v>111</v>
      </c>
      <c r="F106" s="22" t="s">
        <v>111</v>
      </c>
      <c r="G106" s="24">
        <f>G105</f>
      </c>
      <c r="I106" s="26" t="n">
        <v>97.0</v>
      </c>
      <c r="J10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A21:D21"/>
    <mergeCell ref="A22:D22"/>
    <mergeCell ref="A23:D23"/>
    <mergeCell ref="B24:D24"/>
    <mergeCell ref="C25:D25"/>
    <mergeCell ref="D26"/>
    <mergeCell ref="B27:D27"/>
    <mergeCell ref="C28:D28"/>
    <mergeCell ref="D29"/>
    <mergeCell ref="D30"/>
    <mergeCell ref="D31"/>
    <mergeCell ref="D32"/>
    <mergeCell ref="D33"/>
    <mergeCell ref="C34:D34"/>
    <mergeCell ref="D35"/>
    <mergeCell ref="D36"/>
    <mergeCell ref="D37"/>
    <mergeCell ref="C38:D38"/>
    <mergeCell ref="D39"/>
    <mergeCell ref="D40"/>
    <mergeCell ref="B41:D41"/>
    <mergeCell ref="C42:D42"/>
    <mergeCell ref="D43"/>
    <mergeCell ref="D44"/>
    <mergeCell ref="D45"/>
    <mergeCell ref="D46"/>
    <mergeCell ref="D47"/>
    <mergeCell ref="D48"/>
    <mergeCell ref="B49:D49"/>
    <mergeCell ref="C50:D50"/>
    <mergeCell ref="D51"/>
    <mergeCell ref="D52"/>
    <mergeCell ref="C53:D53"/>
    <mergeCell ref="D54"/>
    <mergeCell ref="D55"/>
    <mergeCell ref="D56"/>
    <mergeCell ref="C57:D57"/>
    <mergeCell ref="D58"/>
    <mergeCell ref="D59"/>
    <mergeCell ref="D60"/>
    <mergeCell ref="C61:D61"/>
    <mergeCell ref="D62"/>
    <mergeCell ref="D63"/>
    <mergeCell ref="D64"/>
    <mergeCell ref="D65"/>
    <mergeCell ref="C66:D66"/>
    <mergeCell ref="D67"/>
    <mergeCell ref="D68"/>
    <mergeCell ref="D69"/>
    <mergeCell ref="C70:D70"/>
    <mergeCell ref="D71"/>
    <mergeCell ref="D72"/>
    <mergeCell ref="D73"/>
    <mergeCell ref="D74"/>
    <mergeCell ref="D75"/>
    <mergeCell ref="C76:D76"/>
    <mergeCell ref="D77"/>
    <mergeCell ref="D78"/>
    <mergeCell ref="B79:D79"/>
    <mergeCell ref="C80:D80"/>
    <mergeCell ref="D81"/>
    <mergeCell ref="D82"/>
    <mergeCell ref="C83:D83"/>
    <mergeCell ref="D84"/>
    <mergeCell ref="D85"/>
    <mergeCell ref="D86"/>
    <mergeCell ref="D87"/>
    <mergeCell ref="C88:D88"/>
    <mergeCell ref="D89"/>
    <mergeCell ref="D90"/>
    <mergeCell ref="D91"/>
    <mergeCell ref="C92:D92"/>
    <mergeCell ref="D93"/>
    <mergeCell ref="D94"/>
    <mergeCell ref="D95"/>
    <mergeCell ref="D96"/>
    <mergeCell ref="A97:D97"/>
    <mergeCell ref="A98:D98"/>
    <mergeCell ref="B99:D99"/>
    <mergeCell ref="A100:D100"/>
    <mergeCell ref="B101:D101"/>
    <mergeCell ref="A102:D102"/>
    <mergeCell ref="A103:D103"/>
    <mergeCell ref="B104:D104"/>
    <mergeCell ref="A105:D105"/>
    <mergeCell ref="A106:D10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2024-06-12T09:36:34Z</dcterms:created>
  <dc:creator>Apache POI</dc:creator>
</cp:coreProperties>
</file>